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570" windowWidth="14310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G5" i="1" s="1"/>
  <c r="F5" i="1"/>
  <c r="D5" i="1"/>
  <c r="K5" i="1" s="1"/>
  <c r="K4" i="1"/>
  <c r="H4" i="1"/>
  <c r="J4" i="1" s="1"/>
  <c r="G4" i="1"/>
  <c r="F4" i="1"/>
  <c r="D4" i="1"/>
  <c r="K3" i="1"/>
  <c r="H3" i="1"/>
  <c r="G3" i="1" s="1"/>
  <c r="F3" i="1"/>
  <c r="D3" i="1"/>
  <c r="H2" i="1"/>
  <c r="J2" i="1" s="1"/>
  <c r="K2" i="1"/>
  <c r="F2" i="1"/>
  <c r="I5" i="1" l="1"/>
  <c r="I4" i="1"/>
  <c r="J5" i="1"/>
  <c r="I3" i="1"/>
  <c r="J3" i="1"/>
  <c r="G2" i="1"/>
  <c r="I2" i="1"/>
</calcChain>
</file>

<file path=xl/sharedStrings.xml><?xml version="1.0" encoding="utf-8"?>
<sst xmlns="http://schemas.openxmlformats.org/spreadsheetml/2006/main" count="9" uniqueCount="9">
  <si>
    <t>X</t>
    <phoneticPr fontId="1"/>
  </si>
  <si>
    <t>Y</t>
    <phoneticPr fontId="1"/>
  </si>
  <si>
    <t>A</t>
    <phoneticPr fontId="1"/>
  </si>
  <si>
    <t>R</t>
    <phoneticPr fontId="1"/>
  </si>
  <si>
    <t>(θ）rad</t>
    <phoneticPr fontId="1"/>
  </si>
  <si>
    <t>回転させたい角度</t>
    <rPh sb="0" eb="2">
      <t>カイテン</t>
    </rPh>
    <rPh sb="6" eb="8">
      <t>カクド</t>
    </rPh>
    <phoneticPr fontId="1"/>
  </si>
  <si>
    <t>X'</t>
    <phoneticPr fontId="1"/>
  </si>
  <si>
    <t>Y'</t>
    <phoneticPr fontId="1"/>
  </si>
  <si>
    <t>A'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</si>
</sst>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Normal="100" workbookViewId="0">
      <selection activeCell="A4" sqref="A4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2</v>
      </c>
      <c r="D1" s="1" t="s">
        <v>5</v>
      </c>
      <c r="F1" s="1" t="s">
        <v>3</v>
      </c>
      <c r="H1" s="1" t="s">
        <v>4</v>
      </c>
      <c r="I1" s="1" t="s">
        <v>6</v>
      </c>
      <c r="J1" s="1" t="s">
        <v>7</v>
      </c>
      <c r="K1" s="1" t="s">
        <v>8</v>
      </c>
    </row>
    <row r="2" spans="1:11" x14ac:dyDescent="0.15">
      <c r="A2" s="1">
        <v>1.7320507999999999</v>
      </c>
      <c r="B2" s="1">
        <v>1</v>
      </c>
      <c r="C2" s="1">
        <v>90</v>
      </c>
      <c r="D2" s="1">
        <v>90</v>
      </c>
      <c r="F2" s="1">
        <f>SQRT(A2^2+B2^2)</f>
        <v>1.9999999934451598</v>
      </c>
      <c r="G2" s="1">
        <f>DEGREES(H2)</f>
        <v>120.00000010841617</v>
      </c>
      <c r="H2" s="1">
        <f>ATAN2(RADIANS(A2),RADIANS((B2)))+RADIANS(D2)</f>
        <v>2.0943951042854145</v>
      </c>
      <c r="I2" s="1">
        <f>COS(H2)*F2</f>
        <v>-0.99999999999999933</v>
      </c>
      <c r="J2" s="1">
        <f>SIN(H2)*F2</f>
        <v>1.7320507999999999</v>
      </c>
      <c r="K2" s="1">
        <f>MOD((C2+D2),360)</f>
        <v>180</v>
      </c>
    </row>
    <row r="3" spans="1:11" x14ac:dyDescent="0.15">
      <c r="A3" s="1">
        <v>1</v>
      </c>
      <c r="B3" s="1">
        <v>1.732051</v>
      </c>
      <c r="C3" s="1">
        <v>0</v>
      </c>
      <c r="D3" s="1">
        <f>D2</f>
        <v>90</v>
      </c>
      <c r="F3" s="1">
        <f>SQRT(A3^2+B3^2)</f>
        <v>2.0000001666502429</v>
      </c>
      <c r="G3" s="1">
        <f>DEGREES(H3)</f>
        <v>150.0000027563726</v>
      </c>
      <c r="H3" s="1">
        <f>ATAN2(RADIANS(A3),RADIANS((B3)))+RADIANS(D3)</f>
        <v>2.6179939260992713</v>
      </c>
      <c r="I3" s="1">
        <f>COS(H3)*F3</f>
        <v>-1.7320510000000002</v>
      </c>
      <c r="J3" s="1">
        <f>SIN(H3)*F3</f>
        <v>0.99999999999999944</v>
      </c>
      <c r="K3" s="1">
        <f>MOD((C3+D3),360)</f>
        <v>90</v>
      </c>
    </row>
    <row r="4" spans="1:11" x14ac:dyDescent="0.15">
      <c r="A4" s="1">
        <v>3</v>
      </c>
      <c r="B4" s="1">
        <v>4</v>
      </c>
      <c r="C4" s="1">
        <v>180</v>
      </c>
      <c r="D4" s="1">
        <f t="shared" ref="D4:D5" si="0">D3</f>
        <v>90</v>
      </c>
      <c r="F4" s="1">
        <f t="shared" ref="F4:F5" si="1">SQRT(A4^2+B4^2)</f>
        <v>5</v>
      </c>
      <c r="G4" s="1">
        <f t="shared" ref="G4:G5" si="2">DEGREES(H4)</f>
        <v>143.13010235415598</v>
      </c>
      <c r="H4" s="1">
        <f t="shared" ref="H4:H5" si="3">ATAN2(RADIANS(A4),RADIANS((B4)))+RADIANS(D4)</f>
        <v>2.4980915447965089</v>
      </c>
      <c r="I4" s="1">
        <f t="shared" ref="I4:I5" si="4">COS(H4)*F4</f>
        <v>-4</v>
      </c>
      <c r="J4" s="1">
        <f t="shared" ref="J4:J5" si="5">SIN(H4)*F4</f>
        <v>3</v>
      </c>
      <c r="K4" s="1">
        <f t="shared" ref="K4:K5" si="6">MOD((C4+D4),360)</f>
        <v>270</v>
      </c>
    </row>
    <row r="5" spans="1:11" x14ac:dyDescent="0.15">
      <c r="A5" s="1">
        <v>-4</v>
      </c>
      <c r="B5" s="1">
        <v>-3</v>
      </c>
      <c r="C5" s="1">
        <v>270</v>
      </c>
      <c r="D5" s="1">
        <f t="shared" si="0"/>
        <v>90</v>
      </c>
      <c r="F5" s="1">
        <f t="shared" si="1"/>
        <v>5</v>
      </c>
      <c r="G5" s="1">
        <f t="shared" si="2"/>
        <v>-53.130102354155987</v>
      </c>
      <c r="H5" s="1">
        <f t="shared" si="3"/>
        <v>-0.9272952180016123</v>
      </c>
      <c r="I5" s="1">
        <f t="shared" si="4"/>
        <v>3</v>
      </c>
      <c r="J5" s="1">
        <f t="shared" si="5"/>
        <v>-4</v>
      </c>
      <c r="K5" s="1">
        <f t="shared" si="6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2010-10-30T06:02:49Z</dcterms:created>
  <dcterms:modified xsi:type="dcterms:W3CDTF">2015-02-15T05:47:59Z</dcterms:modified>
</cp:coreProperties>
</file>